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FATURA DE SISTEMAS\Dropbox\OBSERVATORIO CIUDADANO 2023 2da Actualización\13.- CULTURA CIVICA\"/>
    </mc:Choice>
  </mc:AlternateContent>
  <xr:revisionPtr revIDLastSave="0" documentId="13_ncr:1_{24204F2C-52CD-4EAB-838F-5CAA50DC8F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05a" sheetId="9" r:id="rId1"/>
    <sheet name="Hoja1" sheetId="10" r:id="rId2"/>
  </sheets>
  <definedNames>
    <definedName name="_xlnm.Print_Area" localSheetId="0">'13.05a'!$A$1:$Y$82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0" l="1"/>
  <c r="C14" i="10"/>
  <c r="D14" i="10"/>
  <c r="E14" i="10"/>
  <c r="F14" i="10"/>
  <c r="B14" i="10"/>
</calcChain>
</file>

<file path=xl/sharedStrings.xml><?xml version="1.0" encoding="utf-8"?>
<sst xmlns="http://schemas.openxmlformats.org/spreadsheetml/2006/main" count="87" uniqueCount="65">
  <si>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</si>
  <si>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</si>
  <si>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</si>
  <si>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</si>
  <si>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</si>
  <si>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</si>
  <si>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</si>
  <si>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</si>
  <si>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</si>
  <si>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</si>
  <si>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</si>
  <si>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</si>
  <si>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</si>
  <si>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Anterior</t>
  </si>
  <si>
    <t>Actual</t>
  </si>
  <si>
    <t>Meta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</si>
  <si>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</si>
  <si>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</si>
  <si>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</si>
  <si>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</si>
  <si>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</si>
  <si>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</si>
  <si>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</si>
  <si>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</si>
  <si>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</si>
  <si>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</si>
  <si>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Multas</t>
  </si>
  <si>
    <t>Mensual</t>
  </si>
  <si>
    <t>Valor absoluto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</si>
  <si>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</si>
  <si>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</si>
  <si>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</si>
  <si>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</si>
  <si>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</si>
  <si>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</si>
  <si>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</si>
  <si>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</si>
  <si>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</si>
  <si>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</si>
  <si>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</si>
  <si>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</si>
  <si>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Se considera un avance si el número se reduce en relación con el mes anterior de referencia.</t>
  </si>
  <si>
    <t>Número de multas de tránsito</t>
  </si>
  <si>
    <t>Municipal</t>
  </si>
  <si>
    <t xml:space="preserve">Se obtiene el número de multas de tránsito en el municipio en un mes y se calcula la suma para el año de referencia. </t>
  </si>
  <si>
    <t>Se registra el número de multas de tránsito en el municipio en un mes o año de referencia.</t>
  </si>
  <si>
    <t>Muestra el número de multas de tránsito aplicadas en el municipio en un mes determinado.</t>
  </si>
  <si>
    <t>13.05a</t>
  </si>
  <si>
    <t>Dirección de Seguridad Pública Municipal</t>
  </si>
  <si>
    <t>Recepción de información por parte de la Dirección de Seguridad Pública Municipal.</t>
  </si>
  <si>
    <t>13.Cultura Cívica</t>
  </si>
  <si>
    <t>Cultura Cívica</t>
  </si>
  <si>
    <t>Mes</t>
  </si>
  <si>
    <t>2018</t>
  </si>
  <si>
    <t>2019</t>
  </si>
  <si>
    <t>2020</t>
  </si>
  <si>
    <t>2021</t>
  </si>
  <si>
    <t>2022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</si>
  <si>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</si>
  <si>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n.d.</t>
  </si>
  <si>
    <t>Total</t>
  </si>
  <si>
    <r>
      <t xml:space="preserve">2018 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</si>
  <si>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Cifras de enero a junio.</t>
    </r>
  </si>
  <si>
    <t>2023</t>
  </si>
  <si>
    <t>En gráfica, para 2023 solo se contabilizan los datos de enero a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</si>
</sst>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7"/>
      <name val="Webdings"/>
      <family val="1"/>
      <charset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7" fillId="2" borderId="8" xfId="0" applyFont="1" applyFill="1" applyBorder="1"/>
    <xf numFmtId="0" fontId="1" fillId="2" borderId="8" xfId="0" applyFont="1" applyFill="1" applyBorder="1" applyAlignment="1"/>
    <xf numFmtId="0" fontId="3" fillId="0" borderId="1" xfId="0" applyFont="1" applyBorder="1" applyAlignment="1">
      <alignment vertical="center" wrapText="1"/>
    </xf>
    <xf numFmtId="3" fontId="10" fillId="0" borderId="10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/>
    <xf numFmtId="3" fontId="3" fillId="0" borderId="0" xfId="0" applyNumberFormat="1" applyFont="1" applyBorder="1" applyAlignment="1">
      <alignment vertical="center" wrapText="1"/>
    </xf>
    <xf numFmtId="3" fontId="10" fillId="2" borderId="10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3" fontId="10" fillId="0" borderId="0" xfId="0" applyNumberFormat="1" applyFont="1" applyBorder="1" applyAlignment="1">
      <alignment vertical="center" wrapText="1"/>
    </xf>
    <xf numFmtId="0" fontId="1" fillId="2" borderId="13" xfId="0" applyFont="1" applyFill="1" applyBorder="1"/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/>
    <xf numFmtId="0" fontId="1" fillId="0" borderId="15" xfId="0" applyFont="1" applyFill="1" applyBorder="1" applyAlignment="1"/>
    <xf numFmtId="0" fontId="1" fillId="0" borderId="15" xfId="0" applyFont="1" applyFill="1" applyBorder="1"/>
    <xf numFmtId="0" fontId="1" fillId="2" borderId="16" xfId="0" applyFont="1" applyFill="1" applyBorder="1" applyAlignment="1"/>
    <xf numFmtId="0" fontId="2" fillId="2" borderId="15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1" fillId="2" borderId="3" xfId="0" applyFont="1" applyFill="1" applyBorder="1" applyAlignment="1"/>
    <xf numFmtId="0" fontId="1" fillId="0" borderId="19" xfId="0" applyFont="1" applyBorder="1"/>
    <xf numFmtId="0" fontId="1" fillId="0" borderId="17" xfId="0" applyFont="1" applyFill="1" applyBorder="1"/>
    <xf numFmtId="0" fontId="7" fillId="0" borderId="17" xfId="0" applyFont="1" applyFill="1" applyBorder="1"/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7" fillId="2" borderId="12" xfId="0" applyFont="1" applyFill="1" applyBorder="1"/>
    <xf numFmtId="3" fontId="10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/>
    <xf numFmtId="3" fontId="10" fillId="0" borderId="1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7" fillId="0" borderId="21" xfId="0" applyFont="1" applyBorder="1"/>
    <xf numFmtId="0" fontId="7" fillId="0" borderId="22" xfId="0" applyFont="1" applyFill="1" applyBorder="1"/>
    <xf numFmtId="0" fontId="8" fillId="2" borderId="5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7"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297571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Total anual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Hoja1!$B$1:$G$1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Hoja1!$B$14:$G$14</c:f>
              <c:numCache>
                <c:formatCode>#,##0</c:formatCode>
                <c:ptCount val="6"/>
                <c:pt idx="0">
                  <c:v>72299</c:v>
                </c:pt>
                <c:pt idx="1">
                  <c:v>130528</c:v>
                </c:pt>
                <c:pt idx="2">
                  <c:v>81117</c:v>
                </c:pt>
                <c:pt idx="3">
                  <c:v>92125</c:v>
                </c:pt>
                <c:pt idx="4">
                  <c:v>114619</c:v>
                </c:pt>
                <c:pt idx="5">
                  <c:v>95641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0-48EA-8393-B89D119E141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916399"/>
        <c:axId val="1001924303"/>
      </c:lineChart>
      <c:catAx>
        <c:axId val="1001916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1924303"/>
        <c:crosses val="autoZero"/>
        <c:auto val="1"/>
        <c:lblAlgn val="ctr"/>
        <c:lblOffset val="100"/>
        <c:noMultiLvlLbl val="0"/>
      </c:catAx>
      <c:valAx>
        <c:axId val="100192430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001916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Hoja1!$B$1:$G$1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Hoja1!$B$14:$G$14</c:f>
              <c:numCache>
                <c:formatCode>#,##0</c:formatCode>
                <c:ptCount val="6"/>
                <c:pt idx="0">
                  <c:v>72299</c:v>
                </c:pt>
                <c:pt idx="1">
                  <c:v>130528</c:v>
                </c:pt>
                <c:pt idx="2">
                  <c:v>81117</c:v>
                </c:pt>
                <c:pt idx="3">
                  <c:v>92125</c:v>
                </c:pt>
                <c:pt idx="4">
                  <c:v>114619</c:v>
                </c:pt>
                <c:pt idx="5">
                  <c:v>95641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F-42D3-9F95-A901E733435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916399"/>
        <c:axId val="1001924303"/>
      </c:lineChart>
      <c:catAx>
        <c:axId val="1001916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1924303"/>
        <c:crosses val="autoZero"/>
        <c:auto val="1"/>
        <c:lblAlgn val="ctr"/>
        <c:lblOffset val="100"/>
        <c:noMultiLvlLbl val="0"/>
      </c:catAx>
      <c:valAx>
        <c:axId val="100192430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001916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282086</xdr:colOff>
      <xdr:row>1</xdr:row>
      <xdr:rowOff>363</xdr:rowOff>
    </xdr:from>
    <xdr:to>
      <xdr:col>19</xdr:col>
      <xdr:colOff>388937</xdr:colOff>
      <xdr:row>2</xdr:row>
      <xdr:rowOff>76565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53724" y="171813"/>
          <a:ext cx="6660051" cy="24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67773</xdr:colOff>
      <xdr:row>44</xdr:row>
      <xdr:rowOff>76564</xdr:rowOff>
    </xdr:from>
    <xdr:to>
      <xdr:col>20</xdr:col>
      <xdr:colOff>174624</xdr:colOff>
      <xdr:row>45</xdr:row>
      <xdr:rowOff>152766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148986" y="8206152"/>
          <a:ext cx="6660051" cy="24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0</xdr:col>
      <xdr:colOff>66676</xdr:colOff>
      <xdr:row>43</xdr:row>
      <xdr:rowOff>123825</xdr:rowOff>
    </xdr:from>
    <xdr:to>
      <xdr:col>4</xdr:col>
      <xdr:colOff>161926</xdr:colOff>
      <xdr:row>46</xdr:row>
      <xdr:rowOff>130201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92065E3-B999-44A1-BA52-CEBA67541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8081963"/>
          <a:ext cx="2185988" cy="52072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4</xdr:col>
      <xdr:colOff>123825</xdr:colOff>
      <xdr:row>3</xdr:row>
      <xdr:rowOff>92101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861CED9-7BFF-4985-A981-F49E15ED4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2128838" cy="520726"/>
        </a:xfrm>
        <a:prstGeom prst="rect">
          <a:avLst/>
        </a:prstGeom>
      </xdr:spPr>
    </xdr:pic>
    <xdr:clientData/>
  </xdr:twoCellAnchor>
  <xdr:twoCellAnchor>
    <xdr:from>
      <xdr:col>13</xdr:col>
      <xdr:colOff>28574</xdr:colOff>
      <xdr:row>24</xdr:row>
      <xdr:rowOff>28574</xdr:rowOff>
    </xdr:from>
    <xdr:to>
      <xdr:col>24</xdr:col>
      <xdr:colOff>323849</xdr:colOff>
      <xdr:row>37</xdr:row>
      <xdr:rowOff>171449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2E17844C-9737-416B-9A2C-B15024807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276224</xdr:colOff>
      <xdr:row>0</xdr:row>
      <xdr:rowOff>47625</xdr:rowOff>
    </xdr:from>
    <xdr:to>
      <xdr:col>24</xdr:col>
      <xdr:colOff>336432</xdr:colOff>
      <xdr:row>3</xdr:row>
      <xdr:rowOff>146304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8D17B8-6F90-FFC3-3521-73430803B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0212" y="47625"/>
          <a:ext cx="1288933" cy="613029"/>
        </a:xfrm>
        <a:prstGeom prst="rect">
          <a:avLst/>
        </a:prstGeom>
      </xdr:spPr>
    </xdr:pic>
    <xdr:clientData/>
  </xdr:twoCellAnchor>
  <xdr:twoCellAnchor editAs="oneCell">
    <xdr:from>
      <xdr:col>21</xdr:col>
      <xdr:colOff>261936</xdr:colOff>
      <xdr:row>43</xdr:row>
      <xdr:rowOff>38099</xdr:rowOff>
    </xdr:from>
    <xdr:to>
      <xdr:col>24</xdr:col>
      <xdr:colOff>322144</xdr:colOff>
      <xdr:row>46</xdr:row>
      <xdr:rowOff>136778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3A3BD3E-71A2-43F5-AAFD-8ADD3A295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4" y="7996237"/>
          <a:ext cx="1288933" cy="6130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</xdr:colOff>
      <xdr:row>16</xdr:row>
      <xdr:rowOff>71437</xdr:rowOff>
    </xdr:from>
    <xdr:to>
      <xdr:col>7</xdr:col>
      <xdr:colOff>166687</xdr:colOff>
      <xdr:row>30</xdr:row>
      <xdr:rowOff>147637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2299B1B-A0DA-4AE1-9DFA-9A3868A9EB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30BB82-0F1F-4B98-865D-BC0E76CCA562}" name="Tabla1" displayName="Tabla1" ref="A1:G14" totalsRowShown="0">
  <tableColumns count="7">
    <tableColumn id="1" xr3:uid="{6DE4B189-63A5-4DCB-8B92-1A228F68D3C6}" name="Mes" dataDxfId="6"/>
    <tableColumn id="2" xr3:uid="{1DF5BAFD-D19F-4834-A6B2-B6CD4086A2C4}" name="2018" dataDxfId="5"/>
    <tableColumn id="3" xr3:uid="{5DDD5F54-9346-482B-ADB3-17129A81169A}" name="2019" dataDxfId="4"/>
    <tableColumn id="4" xr3:uid="{548AB939-878C-4622-BD7D-286CD512DE53}" name="2020" dataDxfId="3"/>
    <tableColumn id="5" xr3:uid="{72D52C33-9649-4E24-8CD3-69B641E94DB3}" name="2021" dataDxfId="2"/>
    <tableColumn id="6" xr3:uid="{564718CA-871B-4593-B047-DAD0FF52F7EC}" name="2022" dataDxfId="1"/>
    <tableColumn id="7" xr3:uid="{3674AE31-11A4-4804-8EC9-64D66409C2C5}" name="202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2"/>
  <sheetViews>
    <sheetView tabSelected="1" view="pageBreakPreview" zoomScaleNormal="120" zoomScaleSheetLayoutView="100" workbookViewId="0">
      <selection activeCell="U11" sqref="U11"/>
    </sheetView>
  </sheetViews>
  <sheetFormatPr baseColWidth="10" defaultColWidth="9.140625" defaultRowHeight="14.25" x14ac:dyDescent="0.2"/>
  <cols>
    <col min="1" max="1" width="10.42578125" style="1" customWidth="1"/>
    <col min="2" max="2" width="6.140625" style="1" customWidth="1"/>
    <col min="3" max="3" width="6.42578125" style="1" customWidth="1"/>
    <col min="4" max="5" width="6.28515625" style="1" customWidth="1"/>
    <col min="6" max="6" width="4.85546875" style="1" customWidth="1"/>
    <col min="7" max="7" width="4.5703125" style="1" customWidth="1"/>
    <col min="8" max="25" width="5.7109375" style="1" customWidth="1"/>
    <col min="26" max="16384" width="9.140625" style="1"/>
  </cols>
  <sheetData>
    <row r="1" spans="1:25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0"/>
    </row>
    <row r="2" spans="1:25" x14ac:dyDescent="0.2">
      <c r="A2" s="1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"/>
    </row>
    <row r="3" spans="1:25" x14ac:dyDescent="0.2">
      <c r="A3" s="1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2"/>
    </row>
    <row r="4" spans="1:25" x14ac:dyDescent="0.2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2"/>
    </row>
    <row r="5" spans="1:25" ht="15" x14ac:dyDescent="0.25">
      <c r="A5" s="75" t="s">
        <v>11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 ht="21.75" customHeight="1" x14ac:dyDescent="0.2">
      <c r="A6" s="76" t="s">
        <v>42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9.9499999999999993" customHeight="1" x14ac:dyDescent="0.2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2"/>
    </row>
    <row r="8" spans="1:25" ht="15.75" customHeight="1" x14ac:dyDescent="0.2">
      <c r="A8" s="58" t="s">
        <v>3</v>
      </c>
      <c r="B8" s="58"/>
      <c r="C8" s="58"/>
      <c r="D8" s="58"/>
      <c r="E8" s="81" t="s">
        <v>47</v>
      </c>
      <c r="F8" s="81"/>
      <c r="G8" s="81"/>
      <c r="H8" s="81"/>
      <c r="I8" s="81"/>
      <c r="J8" s="58" t="s">
        <v>4</v>
      </c>
      <c r="K8" s="58"/>
      <c r="L8" s="58"/>
      <c r="M8" s="79" t="s">
        <v>50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.75" customHeight="1" x14ac:dyDescent="0.2">
      <c r="A9" s="58" t="s">
        <v>12</v>
      </c>
      <c r="B9" s="58"/>
      <c r="C9" s="58"/>
      <c r="D9" s="58"/>
      <c r="E9" s="82" t="s">
        <v>43</v>
      </c>
      <c r="F9" s="82"/>
      <c r="G9" s="82"/>
      <c r="H9" s="82"/>
      <c r="I9" s="82"/>
      <c r="J9" s="58" t="s">
        <v>25</v>
      </c>
      <c r="K9" s="58"/>
      <c r="L9" s="58"/>
      <c r="M9" s="78" t="s">
        <v>51</v>
      </c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ht="15.75" customHeight="1" x14ac:dyDescent="0.2">
      <c r="A10" s="58" t="s">
        <v>6</v>
      </c>
      <c r="B10" s="58"/>
      <c r="C10" s="58"/>
      <c r="D10" s="58"/>
      <c r="E10" s="82" t="s">
        <v>26</v>
      </c>
      <c r="F10" s="82"/>
      <c r="G10" s="82"/>
      <c r="H10" s="82"/>
      <c r="I10" s="82"/>
      <c r="J10" s="58" t="s">
        <v>7</v>
      </c>
      <c r="K10" s="58"/>
      <c r="L10" s="58"/>
      <c r="M10" s="78" t="s">
        <v>27</v>
      </c>
      <c r="N10" s="78"/>
      <c r="O10" s="78"/>
      <c r="P10" s="78"/>
      <c r="Q10" s="78"/>
      <c r="R10" s="58" t="s">
        <v>5</v>
      </c>
      <c r="S10" s="58"/>
      <c r="T10" s="58"/>
      <c r="U10" s="80">
        <v>45265</v>
      </c>
      <c r="V10" s="80"/>
      <c r="W10" s="80"/>
      <c r="X10" s="80"/>
      <c r="Y10" s="80"/>
    </row>
    <row r="11" spans="1:25" ht="9.9499999999999993" customHeight="1" x14ac:dyDescent="0.2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"/>
    </row>
    <row r="12" spans="1:25" ht="15.75" customHeight="1" x14ac:dyDescent="0.2">
      <c r="A12" s="62" t="s">
        <v>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 t="s">
        <v>18</v>
      </c>
      <c r="M12" s="62"/>
      <c r="N12" s="62"/>
      <c r="O12" s="62"/>
      <c r="P12" s="62"/>
      <c r="Q12" s="62"/>
      <c r="R12" s="62"/>
      <c r="S12" s="62" t="s">
        <v>8</v>
      </c>
      <c r="T12" s="62"/>
      <c r="U12" s="62"/>
      <c r="V12" s="62"/>
      <c r="W12" s="62"/>
      <c r="X12" s="62"/>
      <c r="Y12" s="62"/>
    </row>
    <row r="13" spans="1:25" ht="15.75" customHeight="1" x14ac:dyDescent="0.2">
      <c r="A13" s="60" t="s">
        <v>46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 t="s">
        <v>41</v>
      </c>
      <c r="M13" s="60"/>
      <c r="N13" s="60"/>
      <c r="O13" s="60"/>
      <c r="P13" s="60"/>
      <c r="Q13" s="60"/>
      <c r="R13" s="60"/>
      <c r="S13" s="64" t="s">
        <v>48</v>
      </c>
      <c r="T13" s="65"/>
      <c r="U13" s="65"/>
      <c r="V13" s="65"/>
      <c r="W13" s="65"/>
      <c r="X13" s="65"/>
      <c r="Y13" s="66"/>
    </row>
    <row r="14" spans="1:25" ht="15" customHeight="1" x14ac:dyDescent="0.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7"/>
      <c r="T14" s="68"/>
      <c r="U14" s="68"/>
      <c r="V14" s="68"/>
      <c r="W14" s="68"/>
      <c r="X14" s="68"/>
      <c r="Y14" s="69"/>
    </row>
    <row r="15" spans="1:25" ht="15" customHeight="1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7"/>
      <c r="T15" s="68"/>
      <c r="U15" s="68"/>
      <c r="V15" s="68"/>
      <c r="W15" s="68"/>
      <c r="X15" s="68"/>
      <c r="Y15" s="69"/>
    </row>
    <row r="16" spans="1:25" ht="15.75" customHeight="1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70"/>
      <c r="T16" s="71"/>
      <c r="U16" s="71"/>
      <c r="V16" s="71"/>
      <c r="W16" s="71"/>
      <c r="X16" s="71"/>
      <c r="Y16" s="72"/>
    </row>
    <row r="17" spans="1:32" ht="9.9499999999999993" customHeight="1" x14ac:dyDescent="0.2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2"/>
    </row>
    <row r="18" spans="1:32" ht="15.75" customHeight="1" x14ac:dyDescent="0.2">
      <c r="A18" s="62" t="s">
        <v>2</v>
      </c>
      <c r="B18" s="62"/>
      <c r="C18" s="62"/>
      <c r="D18" s="62"/>
      <c r="E18" s="62"/>
      <c r="F18" s="62"/>
      <c r="G18" s="62"/>
      <c r="H18" s="62" t="s">
        <v>1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</row>
    <row r="19" spans="1:32" ht="18" customHeight="1" x14ac:dyDescent="0.2">
      <c r="A19" s="63" t="s">
        <v>28</v>
      </c>
      <c r="B19" s="63"/>
      <c r="C19" s="63"/>
      <c r="D19" s="63"/>
      <c r="E19" s="63"/>
      <c r="F19" s="63"/>
      <c r="G19" s="63"/>
      <c r="H19" s="93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5"/>
    </row>
    <row r="20" spans="1:32" ht="18" customHeight="1" x14ac:dyDescent="0.2">
      <c r="A20" s="63"/>
      <c r="B20" s="63"/>
      <c r="C20" s="63"/>
      <c r="D20" s="63"/>
      <c r="E20" s="63"/>
      <c r="F20" s="63"/>
      <c r="G20" s="63"/>
      <c r="H20" s="96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8"/>
    </row>
    <row r="21" spans="1:32" ht="18" customHeight="1" x14ac:dyDescent="0.2">
      <c r="A21" s="63"/>
      <c r="B21" s="63"/>
      <c r="C21" s="63"/>
      <c r="D21" s="63"/>
      <c r="E21" s="63"/>
      <c r="F21" s="63"/>
      <c r="G21" s="63"/>
      <c r="H21" s="96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8"/>
      <c r="AC21" s="5"/>
      <c r="AD21" s="5"/>
      <c r="AE21" s="5"/>
      <c r="AF21" s="5"/>
    </row>
    <row r="22" spans="1:32" x14ac:dyDescent="0.2">
      <c r="A22" s="63"/>
      <c r="B22" s="63"/>
      <c r="C22" s="63"/>
      <c r="D22" s="63"/>
      <c r="E22" s="63"/>
      <c r="F22" s="63"/>
      <c r="G22" s="63"/>
      <c r="H22" s="99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1"/>
      <c r="AC22" s="5"/>
      <c r="AD22" s="5"/>
      <c r="AE22" s="5"/>
      <c r="AF22" s="5"/>
    </row>
    <row r="23" spans="1:32" ht="9.9499999999999993" customHeight="1" x14ac:dyDescent="0.2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2"/>
      <c r="AC23" s="5"/>
      <c r="AD23" s="5"/>
      <c r="AE23" s="5"/>
      <c r="AF23" s="5"/>
    </row>
    <row r="24" spans="1:32" ht="15" x14ac:dyDescent="0.2">
      <c r="A24" s="59" t="s">
        <v>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1" t="s">
        <v>17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AC24" s="5"/>
      <c r="AD24" s="6"/>
      <c r="AE24" s="6"/>
      <c r="AF24" s="5"/>
    </row>
    <row r="25" spans="1:32" ht="15" customHeight="1" x14ac:dyDescent="0.25">
      <c r="A25" s="63" t="s">
        <v>52</v>
      </c>
      <c r="B25" s="92" t="s">
        <v>13</v>
      </c>
      <c r="C25" s="92"/>
      <c r="D25" s="92"/>
      <c r="E25" s="92"/>
      <c r="F25" s="92"/>
      <c r="G25" s="92"/>
      <c r="H25" s="110" t="s">
        <v>14</v>
      </c>
      <c r="I25" s="110"/>
      <c r="J25" s="102" t="s">
        <v>15</v>
      </c>
      <c r="K25" s="103"/>
      <c r="L25" s="63" t="s">
        <v>10</v>
      </c>
      <c r="M25" s="63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AC25" s="5"/>
      <c r="AD25" s="7"/>
      <c r="AE25" s="5"/>
      <c r="AF25" s="5"/>
    </row>
    <row r="26" spans="1:32" ht="15" customHeight="1" x14ac:dyDescent="0.2">
      <c r="A26" s="63"/>
      <c r="B26" s="47" t="s">
        <v>61</v>
      </c>
      <c r="C26" s="36">
        <v>2019</v>
      </c>
      <c r="D26" s="46">
        <v>2020</v>
      </c>
      <c r="E26" s="47">
        <v>2021</v>
      </c>
      <c r="F26" s="108">
        <v>2022</v>
      </c>
      <c r="G26" s="108"/>
      <c r="H26" s="109">
        <v>2023</v>
      </c>
      <c r="I26" s="109"/>
      <c r="J26" s="104"/>
      <c r="K26" s="105"/>
      <c r="L26" s="63"/>
      <c r="M26" s="63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AC26" s="5"/>
      <c r="AD26" s="7"/>
      <c r="AE26" s="5"/>
      <c r="AF26" s="5"/>
    </row>
    <row r="27" spans="1:32" ht="15" customHeight="1" x14ac:dyDescent="0.2">
      <c r="A27" s="16" t="s">
        <v>29</v>
      </c>
      <c r="B27" s="17">
        <v>11560</v>
      </c>
      <c r="C27" s="17">
        <v>9469</v>
      </c>
      <c r="D27" s="48">
        <v>11065</v>
      </c>
      <c r="E27" s="50">
        <v>7160</v>
      </c>
      <c r="F27" s="111">
        <v>7881</v>
      </c>
      <c r="G27" s="112"/>
      <c r="H27" s="111">
        <v>9335</v>
      </c>
      <c r="I27" s="112"/>
      <c r="J27" s="83"/>
      <c r="K27" s="83"/>
      <c r="L27" s="84"/>
      <c r="M27" s="84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AC27" s="5"/>
      <c r="AD27" s="5"/>
      <c r="AE27" s="5"/>
      <c r="AF27" s="5"/>
    </row>
    <row r="28" spans="1:32" ht="15" customHeight="1" x14ac:dyDescent="0.2">
      <c r="A28" s="16" t="s">
        <v>30</v>
      </c>
      <c r="B28" s="17">
        <v>9397</v>
      </c>
      <c r="C28" s="17">
        <v>9826</v>
      </c>
      <c r="D28" s="48">
        <v>11939</v>
      </c>
      <c r="E28" s="50">
        <v>7111</v>
      </c>
      <c r="F28" s="111">
        <v>8182</v>
      </c>
      <c r="G28" s="112"/>
      <c r="H28" s="111">
        <v>9001</v>
      </c>
      <c r="I28" s="112"/>
      <c r="J28" s="83"/>
      <c r="K28" s="83"/>
      <c r="L28" s="84"/>
      <c r="M28" s="84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AC28" s="5"/>
      <c r="AD28" s="5"/>
      <c r="AE28" s="5"/>
      <c r="AF28" s="5"/>
    </row>
    <row r="29" spans="1:32" ht="15" customHeight="1" x14ac:dyDescent="0.2">
      <c r="A29" s="16" t="s">
        <v>31</v>
      </c>
      <c r="B29" s="17">
        <v>11429</v>
      </c>
      <c r="C29" s="17">
        <v>11129</v>
      </c>
      <c r="D29" s="48">
        <v>9180</v>
      </c>
      <c r="E29" s="50">
        <v>7351</v>
      </c>
      <c r="F29" s="111">
        <v>9047</v>
      </c>
      <c r="G29" s="112"/>
      <c r="H29" s="111">
        <v>9558</v>
      </c>
      <c r="I29" s="112"/>
      <c r="J29" s="83"/>
      <c r="K29" s="83"/>
      <c r="L29" s="84"/>
      <c r="M29" s="84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AC29" s="5"/>
      <c r="AD29" s="5"/>
      <c r="AE29" s="5"/>
      <c r="AF29" s="5"/>
    </row>
    <row r="30" spans="1:32" ht="15" customHeight="1" x14ac:dyDescent="0.2">
      <c r="A30" s="16" t="s">
        <v>32</v>
      </c>
      <c r="B30" s="45">
        <v>12777</v>
      </c>
      <c r="C30" s="45">
        <v>10081</v>
      </c>
      <c r="D30" s="49">
        <v>4199</v>
      </c>
      <c r="E30" s="50">
        <v>7868</v>
      </c>
      <c r="F30" s="111">
        <v>10480</v>
      </c>
      <c r="G30" s="112"/>
      <c r="H30" s="111">
        <v>9943</v>
      </c>
      <c r="I30" s="112"/>
      <c r="J30" s="83"/>
      <c r="K30" s="83"/>
      <c r="L30" s="84"/>
      <c r="M30" s="84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</row>
    <row r="31" spans="1:32" ht="15" customHeight="1" x14ac:dyDescent="0.2">
      <c r="A31" s="16" t="s">
        <v>33</v>
      </c>
      <c r="B31" s="45">
        <v>14400</v>
      </c>
      <c r="C31" s="45">
        <v>11188</v>
      </c>
      <c r="D31" s="49">
        <v>2543</v>
      </c>
      <c r="E31" s="50">
        <v>7749</v>
      </c>
      <c r="F31" s="111">
        <v>9249</v>
      </c>
      <c r="G31" s="112"/>
      <c r="H31" s="111">
        <v>9975</v>
      </c>
      <c r="I31" s="112"/>
      <c r="J31" s="83"/>
      <c r="K31" s="83"/>
      <c r="L31" s="84"/>
      <c r="M31" s="84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</row>
    <row r="32" spans="1:32" ht="15" customHeight="1" x14ac:dyDescent="0.2">
      <c r="A32" s="16" t="s">
        <v>34</v>
      </c>
      <c r="B32" s="45">
        <v>12736</v>
      </c>
      <c r="C32" s="45">
        <v>10967</v>
      </c>
      <c r="D32" s="49">
        <v>2415</v>
      </c>
      <c r="E32" s="50">
        <v>7011</v>
      </c>
      <c r="F32" s="111">
        <v>9560</v>
      </c>
      <c r="G32" s="112"/>
      <c r="H32" s="111">
        <v>9556</v>
      </c>
      <c r="I32" s="112"/>
      <c r="J32" s="83"/>
      <c r="K32" s="83"/>
      <c r="L32" s="84"/>
      <c r="M32" s="84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</row>
    <row r="33" spans="1:25" ht="15" customHeight="1" x14ac:dyDescent="0.2">
      <c r="A33" s="16" t="s">
        <v>35</v>
      </c>
      <c r="B33" s="18" t="s">
        <v>59</v>
      </c>
      <c r="C33" s="23">
        <v>9681</v>
      </c>
      <c r="D33" s="48">
        <v>3750</v>
      </c>
      <c r="E33" s="50">
        <v>8145</v>
      </c>
      <c r="F33" s="106">
        <v>10199</v>
      </c>
      <c r="G33" s="107"/>
      <c r="H33" s="106">
        <v>7698</v>
      </c>
      <c r="I33" s="107"/>
      <c r="J33" s="83"/>
      <c r="K33" s="83"/>
      <c r="L33" s="84"/>
      <c r="M33" s="84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</row>
    <row r="34" spans="1:25" ht="15" customHeight="1" x14ac:dyDescent="0.2">
      <c r="A34" s="16" t="s">
        <v>36</v>
      </c>
      <c r="B34" s="18" t="s">
        <v>59</v>
      </c>
      <c r="C34" s="23">
        <v>8786</v>
      </c>
      <c r="D34" s="48">
        <v>5289</v>
      </c>
      <c r="E34" s="50">
        <v>7569</v>
      </c>
      <c r="F34" s="106">
        <v>9956</v>
      </c>
      <c r="G34" s="107"/>
      <c r="H34" s="106">
        <v>9760</v>
      </c>
      <c r="I34" s="107"/>
      <c r="J34" s="83"/>
      <c r="K34" s="83"/>
      <c r="L34" s="84"/>
      <c r="M34" s="84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</row>
    <row r="35" spans="1:25" ht="15" customHeight="1" x14ac:dyDescent="0.2">
      <c r="A35" s="16" t="s">
        <v>37</v>
      </c>
      <c r="B35" s="18" t="s">
        <v>59</v>
      </c>
      <c r="C35" s="23">
        <v>11576</v>
      </c>
      <c r="D35" s="48">
        <v>6647</v>
      </c>
      <c r="E35" s="50">
        <v>7734</v>
      </c>
      <c r="F35" s="106">
        <v>11158</v>
      </c>
      <c r="G35" s="107"/>
      <c r="H35" s="106">
        <v>10331</v>
      </c>
      <c r="I35" s="107"/>
      <c r="J35" s="83"/>
      <c r="K35" s="83"/>
      <c r="L35" s="84"/>
      <c r="M35" s="84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</row>
    <row r="36" spans="1:25" ht="15" customHeight="1" x14ac:dyDescent="0.2">
      <c r="A36" s="16" t="s">
        <v>38</v>
      </c>
      <c r="B36" s="18" t="s">
        <v>59</v>
      </c>
      <c r="C36" s="23">
        <v>16693</v>
      </c>
      <c r="D36" s="48">
        <v>7894</v>
      </c>
      <c r="E36" s="51">
        <v>9456</v>
      </c>
      <c r="F36" s="85">
        <v>10233</v>
      </c>
      <c r="G36" s="85"/>
      <c r="H36" s="106">
        <v>10484</v>
      </c>
      <c r="I36" s="107"/>
      <c r="J36" s="83"/>
      <c r="K36" s="83"/>
      <c r="L36" s="84"/>
      <c r="M36" s="84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</row>
    <row r="37" spans="1:25" ht="15" customHeight="1" x14ac:dyDescent="0.2">
      <c r="A37" s="16" t="s">
        <v>39</v>
      </c>
      <c r="B37" s="18" t="s">
        <v>59</v>
      </c>
      <c r="C37" s="23">
        <v>11374</v>
      </c>
      <c r="D37" s="48">
        <v>7318</v>
      </c>
      <c r="E37" s="51">
        <v>8126</v>
      </c>
      <c r="F37" s="85">
        <v>9431</v>
      </c>
      <c r="G37" s="85"/>
      <c r="H37" s="106"/>
      <c r="I37" s="107"/>
      <c r="J37" s="83"/>
      <c r="K37" s="83"/>
      <c r="L37" s="84"/>
      <c r="M37" s="84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</row>
    <row r="38" spans="1:25" ht="15" customHeight="1" x14ac:dyDescent="0.2">
      <c r="A38" s="16" t="s">
        <v>40</v>
      </c>
      <c r="B38" s="18" t="s">
        <v>59</v>
      </c>
      <c r="C38" s="23">
        <v>9758</v>
      </c>
      <c r="D38" s="48">
        <v>8878</v>
      </c>
      <c r="E38" s="51">
        <v>6845</v>
      </c>
      <c r="F38" s="85">
        <v>9243</v>
      </c>
      <c r="G38" s="85"/>
      <c r="H38" s="106"/>
      <c r="I38" s="107"/>
      <c r="J38" s="83"/>
      <c r="K38" s="83"/>
      <c r="L38" s="84"/>
      <c r="M38" s="84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</row>
    <row r="39" spans="1:25" ht="15" customHeight="1" x14ac:dyDescent="0.2">
      <c r="A39" s="37" t="s">
        <v>16</v>
      </c>
      <c r="B39" s="9"/>
      <c r="C39" s="9"/>
      <c r="D39" s="9"/>
      <c r="E39" s="38"/>
      <c r="F39" s="38"/>
      <c r="G39" s="38"/>
      <c r="H39" s="38"/>
      <c r="I39" s="38"/>
      <c r="J39" s="9"/>
      <c r="K39" s="9"/>
      <c r="L39" s="9"/>
      <c r="M39" s="9"/>
      <c r="N39" s="38"/>
      <c r="O39" s="38"/>
      <c r="P39" s="38"/>
      <c r="Q39" s="38"/>
      <c r="R39" s="38"/>
      <c r="S39" s="38"/>
      <c r="T39" s="38"/>
      <c r="U39" s="38"/>
      <c r="V39" s="9"/>
      <c r="W39" s="9"/>
      <c r="X39" s="9"/>
      <c r="Y39" s="10"/>
    </row>
    <row r="40" spans="1:25" ht="15" customHeight="1" x14ac:dyDescent="0.2">
      <c r="A40" s="52" t="s">
        <v>64</v>
      </c>
      <c r="B40" s="2"/>
      <c r="C40" s="2"/>
      <c r="D40" s="2"/>
      <c r="E40" s="3"/>
      <c r="F40" s="3"/>
      <c r="G40" s="3"/>
      <c r="H40" s="3"/>
      <c r="I40" s="3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2"/>
      <c r="W40" s="2"/>
      <c r="X40" s="2"/>
      <c r="Y40" s="12"/>
    </row>
    <row r="41" spans="1:25" ht="15" customHeight="1" x14ac:dyDescent="0.2">
      <c r="A41" s="53" t="s">
        <v>62</v>
      </c>
      <c r="B41" s="26"/>
      <c r="C41" s="26"/>
      <c r="D41" s="26"/>
      <c r="E41" s="27"/>
      <c r="F41" s="27"/>
      <c r="G41" s="27"/>
      <c r="H41" s="27"/>
      <c r="I41" s="27"/>
      <c r="J41" s="26"/>
      <c r="K41" s="26"/>
      <c r="L41" s="26"/>
      <c r="M41" s="26"/>
      <c r="N41" s="27"/>
      <c r="O41" s="28"/>
      <c r="P41" s="3"/>
      <c r="Q41" s="3"/>
      <c r="R41" s="3"/>
      <c r="S41" s="3"/>
      <c r="T41" s="3"/>
      <c r="U41" s="3"/>
      <c r="V41" s="2"/>
      <c r="W41" s="2"/>
      <c r="X41" s="2"/>
      <c r="Y41" s="12"/>
    </row>
    <row r="42" spans="1:25" ht="11.45" customHeight="1" x14ac:dyDescent="0.2">
      <c r="A42" s="44"/>
      <c r="B42" s="33"/>
      <c r="C42" s="29"/>
      <c r="D42" s="29"/>
      <c r="E42" s="29"/>
      <c r="F42" s="29"/>
      <c r="G42" s="31"/>
      <c r="H42" s="31"/>
      <c r="I42" s="31"/>
      <c r="J42" s="31"/>
      <c r="K42" s="31"/>
      <c r="L42" s="31"/>
      <c r="M42" s="31"/>
      <c r="N42" s="30"/>
      <c r="O42" s="32"/>
      <c r="P42" s="3"/>
      <c r="Q42" s="3"/>
      <c r="R42" s="3"/>
      <c r="S42" s="3"/>
      <c r="T42" s="3"/>
      <c r="U42" s="3"/>
      <c r="V42" s="2"/>
      <c r="W42" s="2"/>
      <c r="X42" s="2"/>
      <c r="Y42" s="12"/>
    </row>
    <row r="43" spans="1:25" ht="10.15" customHeight="1" x14ac:dyDescent="0.2">
      <c r="A43" s="39"/>
      <c r="B43" s="34"/>
      <c r="C43" s="34"/>
      <c r="D43" s="34"/>
      <c r="E43" s="34"/>
      <c r="F43" s="34"/>
      <c r="G43" s="40"/>
      <c r="H43" s="40"/>
      <c r="I43" s="40"/>
      <c r="J43" s="40"/>
      <c r="K43" s="41"/>
      <c r="L43" s="40"/>
      <c r="M43" s="40"/>
      <c r="N43" s="40"/>
      <c r="O43" s="35"/>
      <c r="P43" s="13"/>
      <c r="Q43" s="15"/>
      <c r="R43" s="15"/>
      <c r="S43" s="15"/>
      <c r="T43" s="15"/>
      <c r="U43" s="15"/>
      <c r="V43" s="13"/>
      <c r="W43" s="13"/>
      <c r="X43" s="73" t="s">
        <v>19</v>
      </c>
      <c r="Y43" s="74"/>
    </row>
    <row r="44" spans="1:25" x14ac:dyDescent="0.2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2"/>
    </row>
    <row r="45" spans="1:25" x14ac:dyDescent="0.2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2"/>
    </row>
    <row r="46" spans="1:25" x14ac:dyDescent="0.2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"/>
    </row>
    <row r="47" spans="1:25" x14ac:dyDescent="0.2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"/>
    </row>
    <row r="48" spans="1:25" ht="15" x14ac:dyDescent="0.25">
      <c r="A48" s="75" t="s">
        <v>11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</row>
    <row r="49" spans="1:25" ht="15.75" x14ac:dyDescent="0.2">
      <c r="A49" s="76" t="s">
        <v>42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</row>
    <row r="50" spans="1:25" x14ac:dyDescent="0.2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"/>
    </row>
    <row r="51" spans="1:25" ht="15" customHeight="1" x14ac:dyDescent="0.2">
      <c r="A51" s="86" t="s">
        <v>21</v>
      </c>
      <c r="B51" s="87"/>
      <c r="C51" s="87"/>
      <c r="D51" s="87"/>
      <c r="E51" s="87"/>
      <c r="F51" s="88"/>
      <c r="G51" s="77" t="s">
        <v>48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</row>
    <row r="52" spans="1:25" ht="15.75" x14ac:dyDescent="0.2">
      <c r="A52" s="89" t="s">
        <v>58</v>
      </c>
      <c r="B52" s="90"/>
      <c r="C52" s="90"/>
      <c r="D52" s="90"/>
      <c r="E52" s="90"/>
      <c r="F52" s="91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1:25" x14ac:dyDescent="0.2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2"/>
    </row>
    <row r="54" spans="1:25" ht="15" customHeight="1" x14ac:dyDescent="0.2">
      <c r="A54" s="62" t="s">
        <v>22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:25" ht="15" customHeight="1" x14ac:dyDescent="0.2">
      <c r="A55" s="60" t="s">
        <v>49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</row>
    <row r="56" spans="1:25" ht="1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</row>
    <row r="57" spans="1:25" ht="15" customHeight="1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</row>
    <row r="58" spans="1:25" ht="15" customHeight="1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</row>
    <row r="59" spans="1:25" ht="15" customHeigh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</row>
    <row r="60" spans="1:25" ht="15" customHeight="1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</row>
    <row r="61" spans="1:25" ht="15.75" customHeight="1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</row>
    <row r="62" spans="1:25" x14ac:dyDescent="0.2">
      <c r="A62" s="62" t="s">
        <v>23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:25" ht="14.25" customHeight="1" x14ac:dyDescent="0.2">
      <c r="A63" s="60" t="s">
        <v>44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</row>
    <row r="64" spans="1:25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</row>
    <row r="65" spans="1:25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</row>
    <row r="66" spans="1:25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</row>
    <row r="67" spans="1:25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</row>
    <row r="68" spans="1:25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</row>
    <row r="69" spans="1:25" x14ac:dyDescent="0.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</row>
    <row r="70" spans="1:25" ht="15.75" customHeight="1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</row>
    <row r="71" spans="1:25" x14ac:dyDescent="0.2">
      <c r="A71" s="62" t="s">
        <v>24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0" t="s">
        <v>45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</row>
    <row r="73" spans="1:25" x14ac:dyDescent="0.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</row>
    <row r="74" spans="1:25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</row>
    <row r="75" spans="1:25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6" spans="1:25" x14ac:dyDescent="0.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</row>
    <row r="77" spans="1:25" x14ac:dyDescent="0.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</row>
    <row r="78" spans="1:25" ht="15" customHeight="1" x14ac:dyDescent="0.2">
      <c r="A78" s="54" t="s">
        <v>16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7"/>
    </row>
    <row r="79" spans="1:25" x14ac:dyDescent="0.2">
      <c r="A79" s="54"/>
      <c r="B79" s="2"/>
      <c r="C79" s="2"/>
      <c r="D79" s="2"/>
      <c r="E79" s="3"/>
      <c r="F79" s="3"/>
      <c r="G79" s="3"/>
      <c r="H79" s="3"/>
      <c r="I79" s="3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2"/>
      <c r="W79" s="2"/>
      <c r="X79" s="2"/>
      <c r="Y79" s="12"/>
    </row>
    <row r="80" spans="1:25" x14ac:dyDescent="0.2">
      <c r="A80" s="54"/>
      <c r="B80" s="2"/>
      <c r="C80" s="2"/>
      <c r="D80" s="2"/>
      <c r="E80" s="3"/>
      <c r="F80" s="3"/>
      <c r="G80" s="3"/>
      <c r="H80" s="3"/>
      <c r="I80" s="3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2"/>
      <c r="W80" s="2"/>
      <c r="X80" s="2"/>
      <c r="Y80" s="12"/>
    </row>
    <row r="81" spans="1:25" x14ac:dyDescent="0.2">
      <c r="A81" s="5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2"/>
      <c r="W81" s="2"/>
      <c r="X81" s="2"/>
      <c r="Y81" s="12"/>
    </row>
    <row r="82" spans="1:25" x14ac:dyDescent="0.2">
      <c r="A82" s="55"/>
      <c r="B82" s="13"/>
      <c r="C82" s="13"/>
      <c r="D82" s="13"/>
      <c r="E82" s="13"/>
      <c r="F82" s="13"/>
      <c r="G82" s="13"/>
      <c r="H82" s="13"/>
      <c r="I82" s="13"/>
      <c r="J82" s="13"/>
      <c r="K82" s="14"/>
      <c r="L82" s="13"/>
      <c r="M82" s="13"/>
      <c r="N82" s="15"/>
      <c r="O82" s="15"/>
      <c r="P82" s="15"/>
      <c r="Q82" s="15"/>
      <c r="R82" s="15"/>
      <c r="S82" s="15"/>
      <c r="T82" s="15"/>
      <c r="U82" s="15"/>
      <c r="V82" s="13"/>
      <c r="W82" s="13"/>
      <c r="X82" s="73" t="s">
        <v>20</v>
      </c>
      <c r="Y82" s="74"/>
    </row>
  </sheetData>
  <mergeCells count="100">
    <mergeCell ref="H28:I28"/>
    <mergeCell ref="H29:I29"/>
    <mergeCell ref="H30:I30"/>
    <mergeCell ref="H31:I31"/>
    <mergeCell ref="H32:I32"/>
    <mergeCell ref="F33:G33"/>
    <mergeCell ref="F34:G34"/>
    <mergeCell ref="F35:G35"/>
    <mergeCell ref="H37:I37"/>
    <mergeCell ref="H38:I38"/>
    <mergeCell ref="H33:I33"/>
    <mergeCell ref="H34:I34"/>
    <mergeCell ref="H35:I35"/>
    <mergeCell ref="F28:G28"/>
    <mergeCell ref="F29:G29"/>
    <mergeCell ref="F30:G30"/>
    <mergeCell ref="F31:G31"/>
    <mergeCell ref="F32:G32"/>
    <mergeCell ref="H18:Y18"/>
    <mergeCell ref="H19:Y22"/>
    <mergeCell ref="J25:K26"/>
    <mergeCell ref="J36:K36"/>
    <mergeCell ref="L36:M36"/>
    <mergeCell ref="H36:I36"/>
    <mergeCell ref="H26:I26"/>
    <mergeCell ref="H25:I25"/>
    <mergeCell ref="L32:M32"/>
    <mergeCell ref="J27:K27"/>
    <mergeCell ref="L27:M27"/>
    <mergeCell ref="J28:K28"/>
    <mergeCell ref="L28:M28"/>
    <mergeCell ref="J29:K29"/>
    <mergeCell ref="L29:M29"/>
    <mergeCell ref="H27:I27"/>
    <mergeCell ref="A52:F52"/>
    <mergeCell ref="L25:M26"/>
    <mergeCell ref="N25:Y38"/>
    <mergeCell ref="J30:K30"/>
    <mergeCell ref="L30:M30"/>
    <mergeCell ref="J31:K31"/>
    <mergeCell ref="L31:M31"/>
    <mergeCell ref="J32:K32"/>
    <mergeCell ref="J37:K37"/>
    <mergeCell ref="L37:M37"/>
    <mergeCell ref="J38:K38"/>
    <mergeCell ref="L38:M38"/>
    <mergeCell ref="F26:G26"/>
    <mergeCell ref="B25:G25"/>
    <mergeCell ref="A25:A26"/>
    <mergeCell ref="F27:G27"/>
    <mergeCell ref="L35:M35"/>
    <mergeCell ref="F36:G36"/>
    <mergeCell ref="F37:G37"/>
    <mergeCell ref="F38:G38"/>
    <mergeCell ref="A51:F51"/>
    <mergeCell ref="A12:K12"/>
    <mergeCell ref="S12:Y12"/>
    <mergeCell ref="L12:R12"/>
    <mergeCell ref="E8:I8"/>
    <mergeCell ref="E9:I9"/>
    <mergeCell ref="E10:I10"/>
    <mergeCell ref="A5:Y5"/>
    <mergeCell ref="A6:Y6"/>
    <mergeCell ref="M8:Y8"/>
    <mergeCell ref="M9:Y9"/>
    <mergeCell ref="U10:Y10"/>
    <mergeCell ref="R10:T10"/>
    <mergeCell ref="M10:Q10"/>
    <mergeCell ref="A49:Y49"/>
    <mergeCell ref="X82:Y82"/>
    <mergeCell ref="G51:Y51"/>
    <mergeCell ref="G52:Y52"/>
    <mergeCell ref="L13:R16"/>
    <mergeCell ref="A54:Y54"/>
    <mergeCell ref="A62:Y62"/>
    <mergeCell ref="A71:Y71"/>
    <mergeCell ref="A72:Y77"/>
    <mergeCell ref="A55:Y61"/>
    <mergeCell ref="A63:Y70"/>
    <mergeCell ref="J33:K33"/>
    <mergeCell ref="L33:M33"/>
    <mergeCell ref="J34:K34"/>
    <mergeCell ref="L34:M34"/>
    <mergeCell ref="J35:K35"/>
    <mergeCell ref="A78:A82"/>
    <mergeCell ref="B78:Y78"/>
    <mergeCell ref="A8:D8"/>
    <mergeCell ref="J9:L9"/>
    <mergeCell ref="J10:L10"/>
    <mergeCell ref="J8:L8"/>
    <mergeCell ref="A9:D9"/>
    <mergeCell ref="A10:D10"/>
    <mergeCell ref="A24:M24"/>
    <mergeCell ref="A13:K16"/>
    <mergeCell ref="N24:Y24"/>
    <mergeCell ref="A18:G18"/>
    <mergeCell ref="A19:G22"/>
    <mergeCell ref="S13:Y16"/>
    <mergeCell ref="X43:Y43"/>
    <mergeCell ref="A48:Y48"/>
  </mergeCells>
  <pageMargins left="0.27559055118110237" right="0.15748031496062992" top="0.15748031496062992" bottom="0.15748031496062992" header="0.31496062992125984" footer="0.31496062992125984"/>
  <pageSetup scale="90" fitToHeight="0" orientation="landscape" r:id="rId1"/>
  <rowBreaks count="1" manualBreakCount="1">
    <brk id="43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B46E9-EC4E-4129-95F8-909F010794B5}">
  <dimension ref="A1:G14"/>
  <sheetViews>
    <sheetView zoomScaleNormal="100" workbookViewId="0">
      <selection activeCell="G12" sqref="G12"/>
    </sheetView>
  </sheetViews>
  <sheetFormatPr baseColWidth="10" defaultColWidth="10.7109375" defaultRowHeight="15" x14ac:dyDescent="0.25"/>
  <sheetData>
    <row r="1" spans="1:7" x14ac:dyDescent="0.25">
      <c r="A1" s="19" t="s">
        <v>52</v>
      </c>
      <c r="B1" s="19" t="s">
        <v>53</v>
      </c>
      <c r="C1" s="19" t="s">
        <v>54</v>
      </c>
      <c r="D1" t="s">
        <v>55</v>
      </c>
      <c r="E1" t="s">
        <v>56</v>
      </c>
      <c r="F1" t="s">
        <v>57</v>
      </c>
      <c r="G1" t="s">
        <v>63</v>
      </c>
    </row>
    <row r="2" spans="1:7" x14ac:dyDescent="0.25">
      <c r="A2" s="20" t="s">
        <v>29</v>
      </c>
      <c r="B2" s="21">
        <v>11560</v>
      </c>
      <c r="C2" s="21">
        <v>9469</v>
      </c>
      <c r="D2" s="24">
        <v>11065</v>
      </c>
      <c r="E2" s="24">
        <v>7160</v>
      </c>
      <c r="F2" s="24">
        <v>7881</v>
      </c>
      <c r="G2" s="24">
        <v>9335</v>
      </c>
    </row>
    <row r="3" spans="1:7" x14ac:dyDescent="0.25">
      <c r="A3" s="20" t="s">
        <v>30</v>
      </c>
      <c r="B3" s="21">
        <v>9397</v>
      </c>
      <c r="C3" s="21">
        <v>9826</v>
      </c>
      <c r="D3" s="24">
        <v>11939</v>
      </c>
      <c r="E3" s="24">
        <v>7111</v>
      </c>
      <c r="F3" s="24">
        <v>8182</v>
      </c>
      <c r="G3" s="24">
        <v>9001</v>
      </c>
    </row>
    <row r="4" spans="1:7" x14ac:dyDescent="0.25">
      <c r="A4" s="20" t="s">
        <v>31</v>
      </c>
      <c r="B4" s="21">
        <v>11429</v>
      </c>
      <c r="C4" s="21">
        <v>11129</v>
      </c>
      <c r="D4" s="24">
        <v>9180</v>
      </c>
      <c r="E4" s="24">
        <v>7351</v>
      </c>
      <c r="F4" s="24">
        <v>9047</v>
      </c>
      <c r="G4" s="24">
        <v>9558</v>
      </c>
    </row>
    <row r="5" spans="1:7" x14ac:dyDescent="0.25">
      <c r="A5" s="20" t="s">
        <v>32</v>
      </c>
      <c r="B5" s="21">
        <v>12777</v>
      </c>
      <c r="C5" s="21">
        <v>10081</v>
      </c>
      <c r="D5" s="24">
        <v>4199</v>
      </c>
      <c r="E5" s="24">
        <v>7868</v>
      </c>
      <c r="F5" s="24">
        <v>10480</v>
      </c>
      <c r="G5" s="24">
        <v>9943</v>
      </c>
    </row>
    <row r="6" spans="1:7" x14ac:dyDescent="0.25">
      <c r="A6" s="20" t="s">
        <v>33</v>
      </c>
      <c r="B6" s="21">
        <v>14400</v>
      </c>
      <c r="C6" s="21">
        <v>11188</v>
      </c>
      <c r="D6" s="24">
        <v>2543</v>
      </c>
      <c r="E6" s="24">
        <v>7749</v>
      </c>
      <c r="F6" s="24">
        <v>9249</v>
      </c>
      <c r="G6" s="24">
        <v>9975</v>
      </c>
    </row>
    <row r="7" spans="1:7" x14ac:dyDescent="0.25">
      <c r="A7" s="20" t="s">
        <v>34</v>
      </c>
      <c r="B7" s="21">
        <v>12736</v>
      </c>
      <c r="C7" s="21">
        <v>10967</v>
      </c>
      <c r="D7" s="24">
        <v>2415</v>
      </c>
      <c r="E7" s="24">
        <v>7011</v>
      </c>
      <c r="F7" s="24">
        <v>9560</v>
      </c>
      <c r="G7" s="24">
        <v>9556</v>
      </c>
    </row>
    <row r="8" spans="1:7" x14ac:dyDescent="0.25">
      <c r="A8" s="20" t="s">
        <v>35</v>
      </c>
      <c r="B8" s="22"/>
      <c r="C8" s="25">
        <v>9681</v>
      </c>
      <c r="D8" s="24">
        <v>3750</v>
      </c>
      <c r="E8" s="24">
        <v>8145</v>
      </c>
      <c r="F8" s="24">
        <v>10199</v>
      </c>
      <c r="G8" s="24">
        <v>7698</v>
      </c>
    </row>
    <row r="9" spans="1:7" x14ac:dyDescent="0.25">
      <c r="A9" s="20" t="s">
        <v>36</v>
      </c>
      <c r="B9" s="22"/>
      <c r="C9" s="25">
        <v>8786</v>
      </c>
      <c r="D9" s="24">
        <v>5289</v>
      </c>
      <c r="E9" s="24">
        <v>7569</v>
      </c>
      <c r="F9" s="24">
        <v>9956</v>
      </c>
      <c r="G9" s="24">
        <v>9760</v>
      </c>
    </row>
    <row r="10" spans="1:7" x14ac:dyDescent="0.25">
      <c r="A10" s="20" t="s">
        <v>37</v>
      </c>
      <c r="B10" s="22"/>
      <c r="C10" s="25">
        <v>11576</v>
      </c>
      <c r="D10" s="24">
        <v>6647</v>
      </c>
      <c r="E10" s="24">
        <v>7734</v>
      </c>
      <c r="F10" s="24">
        <v>11158</v>
      </c>
      <c r="G10" s="24">
        <v>10331</v>
      </c>
    </row>
    <row r="11" spans="1:7" x14ac:dyDescent="0.25">
      <c r="A11" s="20" t="s">
        <v>38</v>
      </c>
      <c r="B11" s="22"/>
      <c r="C11" s="25">
        <v>16693</v>
      </c>
      <c r="D11" s="24">
        <v>7894</v>
      </c>
      <c r="E11" s="24">
        <v>9456</v>
      </c>
      <c r="F11" s="24">
        <v>10233</v>
      </c>
      <c r="G11" s="24">
        <v>10484</v>
      </c>
    </row>
    <row r="12" spans="1:7" x14ac:dyDescent="0.25">
      <c r="A12" s="20" t="s">
        <v>39</v>
      </c>
      <c r="B12" s="22"/>
      <c r="C12" s="25">
        <v>11374</v>
      </c>
      <c r="D12" s="24">
        <v>7318</v>
      </c>
      <c r="E12" s="24">
        <v>8126</v>
      </c>
      <c r="F12" s="24">
        <v>9431</v>
      </c>
      <c r="G12" s="24"/>
    </row>
    <row r="13" spans="1:7" x14ac:dyDescent="0.25">
      <c r="A13" s="20" t="s">
        <v>40</v>
      </c>
      <c r="B13" s="22"/>
      <c r="C13" s="25">
        <v>9758</v>
      </c>
      <c r="D13" s="24">
        <v>8878</v>
      </c>
      <c r="E13" s="24">
        <v>6845</v>
      </c>
      <c r="F13" s="24">
        <v>9243</v>
      </c>
      <c r="G13" s="24"/>
    </row>
    <row r="14" spans="1:7" x14ac:dyDescent="0.25">
      <c r="A14" s="43" t="s">
        <v>60</v>
      </c>
      <c r="B14" s="42">
        <f>SUBTOTAL(109,B2:B13)</f>
        <v>72299</v>
      </c>
      <c r="C14" s="42">
        <f t="shared" ref="C14:F14" si="0">SUBTOTAL(109,C2:C13)</f>
        <v>130528</v>
      </c>
      <c r="D14" s="42">
        <f t="shared" si="0"/>
        <v>81117</v>
      </c>
      <c r="E14" s="42">
        <f t="shared" si="0"/>
        <v>92125</v>
      </c>
      <c r="F14" s="42">
        <f t="shared" si="0"/>
        <v>114619</v>
      </c>
      <c r="G14" s="24">
        <f>SUM(G2:G13)</f>
        <v>95641</v>
      </c>
    </row>
  </sheetData>
  <phoneticPr fontId="14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13.05a</vt:lpstr>
      <vt:lpstr>Hoja1</vt:lpstr>
      <vt:lpstr>'13.05a'!Área_de_impresión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JEFATURA DE SISTEMAS</cp:lastModifiedBy>
  <cp:lastPrinted>2023-07-16T00:50:15Z</cp:lastPrinted>
  <dcterms:created xsi:type="dcterms:W3CDTF">2019-04-19T02:00:59Z</dcterms:created>
  <dcterms:modified xsi:type="dcterms:W3CDTF">2023-12-05T18:00:12Z</dcterms:modified>
</cp:coreProperties>
</file>